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62-2023\WORK IN PROGRESS\162-2023\"/>
    </mc:Choice>
  </mc:AlternateContent>
  <xr:revisionPtr revIDLastSave="0" documentId="13_ncr:1_{6C7DB953-3AAC-4101-9E66-A6480D9B8E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</definedName>
    <definedName name="Print_Area_1">'Unit prices'!$A$6:$G$7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F10" i="2" s="1"/>
  <c r="G6" i="2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<sst xmlns="http://schemas.openxmlformats.org/spreadsheetml/2006/main" count="18" uniqueCount="17">
  <si>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</si>
  <si>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</si>
  <si>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</si>
  <si>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</si>
  <si>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</si>
  <si>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</si>
  <si>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</si>
  <si>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</si>
  <si>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</si>
  <si>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</si>
  <si>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</si>
  <si>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</si>
  <si>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Riot Mask</t>
  </si>
  <si>
    <t>Riot Filter</t>
  </si>
  <si>
    <t>E2.2</t>
  </si>
  <si>
    <t>E2.3</t>
  </si>
  <si>
    <t>(See "Prices"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</si>
</sst>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5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/>
    <xf numFmtId="4" fontId="0" fillId="0" borderId="19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/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/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8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0" fontId="0" fillId="0" borderId="26" xfId="0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Protection="1"/>
    <xf numFmtId="164" fontId="0" fillId="0" borderId="25" xfId="0" applyNumberFormat="1" applyBorder="1" applyProtection="1"/>
    <xf numFmtId="0" fontId="36" fillId="24" borderId="18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left"/>
    </xf>
    <xf numFmtId="0" fontId="36" fillId="24" borderId="19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0" fillId="0" borderId="0" xfId="0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0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5"/>
  <sheetViews>
    <sheetView showGridLines="0" tabSelected="1" view="pageLayout" zoomScaleNormal="100" zoomScaleSheetLayoutView="100" workbookViewId="0">
      <selection activeCell="G20" sqref="G2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3"/>
      <c r="B1" s="33"/>
      <c r="C1" s="34" t="s">
        <v>0</v>
      </c>
      <c r="D1" s="34"/>
    </row>
    <row r="2" spans="1:7" x14ac:dyDescent="0.2">
      <c r="A2" s="35"/>
      <c r="B2" s="35"/>
      <c r="C2" s="36" t="s">
        <v>16</v>
      </c>
      <c r="D2" s="36"/>
      <c r="F2" s="5"/>
      <c r="G2" s="5"/>
    </row>
    <row r="3" spans="1:7" x14ac:dyDescent="0.2">
      <c r="A3" s="37"/>
      <c r="B3" s="35"/>
      <c r="C3" s="38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9" t="s">
        <v>2</v>
      </c>
      <c r="B5" s="39" t="s">
        <v>3</v>
      </c>
      <c r="C5" s="40" t="s">
        <v>4</v>
      </c>
      <c r="D5" s="40" t="s">
        <v>5</v>
      </c>
      <c r="E5" s="41" t="s">
        <v>6</v>
      </c>
      <c r="F5" s="7" t="s">
        <v>7</v>
      </c>
      <c r="G5" s="7" t="s">
        <v>8</v>
      </c>
    </row>
    <row r="6" spans="1:7" x14ac:dyDescent="0.2">
      <c r="A6" s="42">
        <v>1</v>
      </c>
      <c r="B6" s="25" t="s">
        <v>12</v>
      </c>
      <c r="C6" s="26" t="s">
        <v>14</v>
      </c>
      <c r="D6" s="27" t="s">
        <v>9</v>
      </c>
      <c r="E6" s="28">
        <v>130</v>
      </c>
      <c r="F6" s="1"/>
      <c r="G6" s="8" t="str">
        <f>IF(OR(ISTEXT(F6),ISBLANK(F6)), "$   - ",ROUND(E6*F6,2))</f>
        <v xml:space="preserve">$   - </v>
      </c>
    </row>
    <row r="7" spans="1:7" x14ac:dyDescent="0.2">
      <c r="A7" s="43">
        <f>A6+1</f>
        <v>2</v>
      </c>
      <c r="B7" s="29" t="s">
        <v>13</v>
      </c>
      <c r="C7" s="29" t="s">
        <v>15</v>
      </c>
      <c r="D7" s="30" t="s">
        <v>9</v>
      </c>
      <c r="E7" s="31">
        <v>140</v>
      </c>
      <c r="F7" s="19"/>
      <c r="G7" s="20" t="str">
        <f>IF(OR(ISTEXT(F7),ISBLANK(F7)), "$   - ",ROUND(E7*F7,2))</f>
        <v xml:space="preserve">$   - </v>
      </c>
    </row>
    <row r="8" spans="1:7" ht="14.25" x14ac:dyDescent="0.2">
      <c r="A8" s="44"/>
      <c r="B8" s="45"/>
      <c r="C8" s="45"/>
      <c r="D8" s="46"/>
      <c r="E8" s="47"/>
      <c r="F8" s="48"/>
      <c r="G8" s="49"/>
    </row>
    <row r="9" spans="1:7" ht="14.25" x14ac:dyDescent="0.2">
      <c r="A9" s="50"/>
      <c r="B9" s="51"/>
      <c r="C9" s="51"/>
      <c r="D9" s="52"/>
      <c r="E9" s="53"/>
      <c r="F9" s="54"/>
      <c r="G9" s="55"/>
    </row>
    <row r="10" spans="1:7" ht="14.25" x14ac:dyDescent="0.2">
      <c r="A10" s="50" t="s">
        <v>10</v>
      </c>
      <c r="B10" s="56"/>
      <c r="C10" s="56"/>
      <c r="D10" s="52"/>
      <c r="E10" s="53"/>
      <c r="F10" s="57">
        <f>SUM(G7:G7)</f>
        <v>0</v>
      </c>
      <c r="G10" s="58"/>
    </row>
    <row r="11" spans="1:7" ht="14.25" x14ac:dyDescent="0.2">
      <c r="A11" s="59"/>
      <c r="B11" s="60"/>
      <c r="C11" s="60"/>
      <c r="D11" s="61"/>
      <c r="E11" s="62"/>
      <c r="F11" s="63"/>
      <c r="G11" s="64"/>
    </row>
    <row r="12" spans="1:7" x14ac:dyDescent="0.2">
      <c r="A12" s="13"/>
      <c r="B12" s="21"/>
      <c r="C12" s="21"/>
      <c r="D12" s="22"/>
      <c r="E12" s="23"/>
      <c r="F12" s="24"/>
      <c r="G12" s="14"/>
    </row>
    <row r="13" spans="1:7" x14ac:dyDescent="0.2">
      <c r="A13" s="15"/>
      <c r="B13" s="21"/>
      <c r="C13" s="21"/>
      <c r="D13" s="22"/>
      <c r="E13" s="9"/>
      <c r="F13" s="12"/>
      <c r="G13" s="16"/>
    </row>
    <row r="14" spans="1:7" x14ac:dyDescent="0.2">
      <c r="A14" s="15"/>
      <c r="B14" s="21"/>
      <c r="C14" s="21"/>
      <c r="D14" s="22"/>
      <c r="E14" s="32" t="s">
        <v>11</v>
      </c>
      <c r="F14" s="32"/>
      <c r="G14" s="17"/>
    </row>
    <row r="15" spans="1:7" x14ac:dyDescent="0.2">
      <c r="A15" s="18"/>
      <c r="B15" s="10"/>
      <c r="C15" s="10"/>
      <c r="D15" s="11"/>
      <c r="E15" s="9"/>
      <c r="F15" s="12"/>
      <c r="G15" s="16"/>
    </row>
  </sheetData>
  <sheetProtection algorithmName="SHA-512" hashValue="lGkpgDT4wZ+nEcDuNeQEMQFCROFX/HDb7MjbiQeBefbDkTKEILLeewsN/+JSuq4tibO8B7YS0FXv50cMfFuFAg==" saltValue="KUVxY3U92mUapNAFZ47j5w==" spinCount="100000" sheet="1" objects="1" scenarios="1"/>
  <mergeCells count="7">
    <mergeCell ref="F9:G9"/>
    <mergeCell ref="F10:G10"/>
    <mergeCell ref="E14:F14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No.162-2023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2023-03-01T20:08:27Z</dcterms:modified>
  <cp:category/>
  <cp:contentStatus/>
</cp:coreProperties>
</file>